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120" yWindow="120" windowWidth="21720" windowHeight="12075"/>
  </bookViews>
  <sheets>
    <sheet name="grades" sheetId="1" r:id="rId1"/>
    <sheet name="Example of completed form" sheetId="3" r:id="rId2"/>
  </sheets>
  <calcPr calcId="124519"/>
</workbook>
</file>

<file path=xl/calcChain.xml><?xml version="1.0" encoding="utf-8"?>
<calcChain xmlns="http://schemas.openxmlformats.org/spreadsheetml/2006/main">
  <c r="S21" i="1"/>
  <c r="N21"/>
  <c r="I23"/>
  <c r="D22"/>
  <c r="H25"/>
  <c r="G25"/>
  <c r="C24"/>
  <c r="M24"/>
  <c r="L24"/>
  <c r="B24"/>
  <c r="C24" i="3"/>
  <c r="B24"/>
  <c r="D24" s="1"/>
  <c r="S28"/>
  <c r="N28"/>
  <c r="I28"/>
  <c r="D28"/>
  <c r="R24"/>
  <c r="Q24"/>
  <c r="S24" s="1"/>
  <c r="I24"/>
  <c r="H24"/>
  <c r="G24"/>
  <c r="I22"/>
  <c r="D22"/>
  <c r="C22"/>
  <c r="B22"/>
  <c r="I21"/>
  <c r="D21"/>
  <c r="S20"/>
  <c r="N20"/>
  <c r="I20"/>
  <c r="D20"/>
  <c r="S19"/>
  <c r="N19"/>
  <c r="I19"/>
  <c r="D19"/>
  <c r="S18"/>
  <c r="N18"/>
  <c r="I18"/>
  <c r="D18"/>
  <c r="S17"/>
  <c r="N17"/>
  <c r="I17"/>
  <c r="D17"/>
  <c r="S16"/>
  <c r="N16"/>
  <c r="I16"/>
  <c r="D16"/>
  <c r="S15"/>
  <c r="N15"/>
  <c r="I15"/>
  <c r="D15"/>
  <c r="S14"/>
  <c r="N14"/>
  <c r="I14"/>
  <c r="D14"/>
  <c r="S13"/>
  <c r="N13"/>
  <c r="I13"/>
  <c r="D13"/>
  <c r="R24" i="1"/>
  <c r="C26" s="1"/>
  <c r="Q24"/>
  <c r="B26" s="1"/>
  <c r="I22"/>
  <c r="I21"/>
  <c r="D21"/>
  <c r="S28"/>
  <c r="N28"/>
  <c r="I28"/>
  <c r="D28"/>
  <c r="S20"/>
  <c r="N20"/>
  <c r="I20"/>
  <c r="D20"/>
  <c r="S19"/>
  <c r="N19"/>
  <c r="I19"/>
  <c r="D19"/>
  <c r="S18"/>
  <c r="N18"/>
  <c r="I18"/>
  <c r="D18"/>
  <c r="S17"/>
  <c r="N17"/>
  <c r="I17"/>
  <c r="D17"/>
  <c r="S16"/>
  <c r="N16"/>
  <c r="I16"/>
  <c r="D16"/>
  <c r="S15"/>
  <c r="N15"/>
  <c r="I15"/>
  <c r="D15"/>
  <c r="S14"/>
  <c r="N14"/>
  <c r="I14"/>
  <c r="D14"/>
  <c r="S13"/>
  <c r="N13"/>
  <c r="I13"/>
  <c r="D13"/>
  <c r="N24" l="1"/>
  <c r="S24"/>
  <c r="I25"/>
  <c r="D24"/>
  <c r="D26" l="1"/>
  <c r="C26" i="3"/>
  <c r="M24"/>
  <c r="M21"/>
  <c r="N21"/>
  <c r="L24"/>
  <c r="N24"/>
  <c r="L21"/>
  <c r="B26"/>
  <c r="D26"/>
</calcChain>
</file>

<file path=xl/sharedStrings.xml><?xml version="1.0" encoding="utf-8"?>
<sst xmlns="http://schemas.openxmlformats.org/spreadsheetml/2006/main" count="166" uniqueCount="57">
  <si>
    <t>School</t>
  </si>
  <si>
    <t>Burqa Sec. Boys Sh.</t>
  </si>
  <si>
    <t>Ein Yabroud Sec. Boys Sh.</t>
  </si>
  <si>
    <t>School type</t>
  </si>
  <si>
    <t>Ramallah</t>
  </si>
  <si>
    <t>Science</t>
  </si>
  <si>
    <t>Grade 9</t>
  </si>
  <si>
    <t>Grade 10</t>
  </si>
  <si>
    <t>Grade 11</t>
  </si>
  <si>
    <t>Grade 12: 1st semester</t>
  </si>
  <si>
    <t>Grade</t>
  </si>
  <si>
    <t>Max</t>
  </si>
  <si>
    <t>Avg</t>
  </si>
  <si>
    <t>Islamic ed</t>
  </si>
  <si>
    <t>Arabic</t>
  </si>
  <si>
    <t>English</t>
  </si>
  <si>
    <t>social studiesw</t>
  </si>
  <si>
    <t>management</t>
  </si>
  <si>
    <t>math</t>
  </si>
  <si>
    <t>Hygene &amp; env.</t>
  </si>
  <si>
    <t>physics</t>
  </si>
  <si>
    <t>tech</t>
  </si>
  <si>
    <t>chem</t>
  </si>
  <si>
    <t>science</t>
  </si>
  <si>
    <t>biology</t>
  </si>
  <si>
    <t>arts</t>
  </si>
  <si>
    <t>tech lit</t>
  </si>
  <si>
    <t>total</t>
  </si>
  <si>
    <t>Average</t>
  </si>
  <si>
    <t>Student name:</t>
  </si>
  <si>
    <t>School name:</t>
  </si>
  <si>
    <t>School type (select one):</t>
  </si>
  <si>
    <t>Public / Private / UNRWA</t>
  </si>
  <si>
    <t>City:</t>
  </si>
  <si>
    <t>Science / Humaities</t>
  </si>
  <si>
    <t>Track (select one)</t>
  </si>
  <si>
    <t>Interested major</t>
  </si>
  <si>
    <t>Islamic education</t>
  </si>
  <si>
    <t>Social studies</t>
  </si>
  <si>
    <t>Math</t>
  </si>
  <si>
    <t>Hygene &amp; environment</t>
  </si>
  <si>
    <t>Technology</t>
  </si>
  <si>
    <t>Sports / physical education</t>
  </si>
  <si>
    <t>(Add any other classes)</t>
  </si>
  <si>
    <t>Management</t>
  </si>
  <si>
    <t>Physics</t>
  </si>
  <si>
    <t>Chemistry</t>
  </si>
  <si>
    <t>Biology</t>
  </si>
  <si>
    <t>Total</t>
  </si>
  <si>
    <t>Arts</t>
  </si>
  <si>
    <t>Technical literacy</t>
  </si>
  <si>
    <t>Khalid</t>
  </si>
  <si>
    <t>Science track</t>
  </si>
  <si>
    <t>Biomedical engineering</t>
  </si>
  <si>
    <t>Public</t>
  </si>
  <si>
    <t>Location:</t>
  </si>
  <si>
    <t>West Bank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</si>
</sst>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1" fillId="0" borderId="0" xfId="2" applyFill="1"/>
    <xf numFmtId="9" fontId="1" fillId="0" borderId="0" xfId="1"/>
    <xf numFmtId="9" fontId="1" fillId="0" borderId="0" xfId="1" applyFill="1"/>
    <xf numFmtId="9" fontId="1" fillId="0" borderId="0" xfId="1" applyNumberFormat="1"/>
    <xf numFmtId="0" fontId="1" fillId="0" borderId="1" xfId="2" applyBorder="1"/>
    <xf numFmtId="0" fontId="1" fillId="0" borderId="0" xfId="2" applyFont="1"/>
    <xf numFmtId="0" fontId="4" fillId="0" borderId="0" xfId="0" applyFont="1"/>
    <xf numFmtId="0" fontId="1" fillId="0" borderId="0" xfId="2" applyBorder="1"/>
    <xf numFmtId="0" fontId="0" fillId="0" borderId="0" xfId="0" applyBorder="1"/>
    <xf numFmtId="0" fontId="1" fillId="0" borderId="0" xfId="2" applyFont="1" applyBorder="1"/>
    <xf numFmtId="0" fontId="4" fillId="0" borderId="0" xfId="0" applyFont="1" applyBorder="1"/>
    <xf numFmtId="9" fontId="5" fillId="0" borderId="0" xfId="1" applyFont="1"/>
    <xf numFmtId="9" fontId="1" fillId="0" borderId="0" xfId="1" applyProtection="1"/>
    <xf numFmtId="0" fontId="0" fillId="0" borderId="0" xfId="0" applyProtection="1"/>
    <xf numFmtId="9" fontId="1" fillId="0" borderId="0" xfId="1" applyNumberFormat="1" applyProtection="1"/>
    <xf numFmtId="9" fontId="5" fillId="0" borderId="0" xfId="1" applyFont="1" applyProtection="1"/>
    <xf numFmtId="9" fontId="1" fillId="0" borderId="0" xfId="1" applyFill="1" applyProtection="1"/>
    <xf numFmtId="0" fontId="2" fillId="0" borderId="0" xfId="2" applyFont="1" applyProtection="1">
      <protection locked="0"/>
    </xf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Protection="1">
      <protection locked="0"/>
    </xf>
    <xf numFmtId="0" fontId="1" fillId="0" borderId="0" xfId="2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Fill="1" applyProtection="1">
      <protection locked="0"/>
    </xf>
    <xf numFmtId="9" fontId="1" fillId="0" borderId="0" xfId="1" applyProtection="1">
      <protection locked="0"/>
    </xf>
  </cellXfs>
  <cellStyles count="4">
    <cellStyle name="Excel Built-in Normal" xfId="2"/>
    <cellStyle name="Normal" xfId="0" builtinId="0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zoomScale="85" zoomScaleNormal="85" workbookViewId="0">
      <selection activeCell="B1" sqref="B1"/>
    </sheetView>
  </sheetViews>
  <sheetFormatPr defaultColWidth="11.5703125" defaultRowHeight="12.75"/>
  <cols>
    <col min="1" max="1" width="23" style="24" customWidth="1"/>
    <col min="2" max="16384" width="11.5703125" style="24"/>
  </cols>
  <sheetData>
    <row r="1" spans="1:19" ht="18.75">
      <c r="A1" s="20" t="s">
        <v>29</v>
      </c>
      <c r="B1" s="21"/>
      <c r="C1" s="22"/>
      <c r="D1" s="22"/>
      <c r="E1" s="23"/>
      <c r="F1" s="21"/>
      <c r="G1" s="21"/>
      <c r="H1" s="21"/>
      <c r="I1" s="21"/>
    </row>
    <row r="2" spans="1:19" s="27" customFormat="1" ht="15">
      <c r="A2" s="21" t="s">
        <v>35</v>
      </c>
      <c r="B2" s="24"/>
      <c r="C2" s="21" t="s">
        <v>34</v>
      </c>
      <c r="D2" s="21"/>
      <c r="E2" s="25"/>
      <c r="F2" s="26"/>
      <c r="G2" s="26"/>
      <c r="H2" s="26"/>
      <c r="I2" s="26"/>
    </row>
    <row r="3" spans="1:19" s="27" customFormat="1" ht="15">
      <c r="A3" s="21" t="s">
        <v>36</v>
      </c>
      <c r="B3" s="24"/>
      <c r="C3" s="21"/>
      <c r="D3" s="21"/>
      <c r="E3" s="25"/>
      <c r="F3" s="26"/>
      <c r="G3" s="26"/>
      <c r="H3" s="26"/>
      <c r="I3" s="26"/>
    </row>
    <row r="4" spans="1:19" s="27" customFormat="1" ht="15">
      <c r="A4" s="21" t="s">
        <v>33</v>
      </c>
      <c r="B4" s="26"/>
      <c r="C4" s="28"/>
      <c r="D4" s="28"/>
      <c r="E4" s="25"/>
      <c r="F4" s="26"/>
      <c r="G4" s="26"/>
      <c r="H4" s="26"/>
      <c r="I4" s="26"/>
    </row>
    <row r="5" spans="1:19" s="27" customFormat="1" ht="15">
      <c r="A5" s="21" t="s">
        <v>55</v>
      </c>
      <c r="B5" s="26"/>
      <c r="C5" s="28"/>
      <c r="D5" s="28"/>
      <c r="E5" s="25"/>
      <c r="F5" s="26"/>
      <c r="G5" s="26"/>
      <c r="H5" s="26"/>
      <c r="I5" s="26"/>
    </row>
    <row r="6" spans="1:19" s="27" customFormat="1" ht="15">
      <c r="A6" s="21"/>
      <c r="B6" s="26"/>
      <c r="C6" s="28"/>
      <c r="D6" s="28"/>
      <c r="E6" s="25"/>
      <c r="F6" s="26"/>
      <c r="G6" s="26"/>
      <c r="H6" s="26"/>
      <c r="I6" s="26"/>
    </row>
    <row r="7" spans="1:19" ht="15">
      <c r="A7" s="21"/>
      <c r="B7" s="21" t="s">
        <v>6</v>
      </c>
      <c r="C7" s="21"/>
      <c r="D7" s="21"/>
      <c r="F7" s="21"/>
      <c r="G7" s="21" t="s">
        <v>7</v>
      </c>
      <c r="H7" s="21"/>
      <c r="I7" s="21"/>
      <c r="K7" s="21"/>
      <c r="L7" s="21" t="s">
        <v>8</v>
      </c>
      <c r="M7" s="21"/>
      <c r="N7" s="21"/>
      <c r="Q7" s="24" t="s">
        <v>9</v>
      </c>
    </row>
    <row r="8" spans="1:19" ht="15">
      <c r="A8" s="21" t="s">
        <v>30</v>
      </c>
      <c r="B8" s="21"/>
      <c r="C8" s="29"/>
      <c r="D8" s="29"/>
      <c r="E8" s="23"/>
      <c r="F8" s="21" t="s">
        <v>30</v>
      </c>
      <c r="G8" s="21"/>
      <c r="H8" s="29"/>
      <c r="I8" s="29"/>
      <c r="K8" s="21" t="s">
        <v>30</v>
      </c>
      <c r="L8" s="21"/>
      <c r="M8" s="29"/>
      <c r="N8" s="29"/>
      <c r="P8" s="21" t="s">
        <v>30</v>
      </c>
      <c r="Q8" s="21"/>
      <c r="R8" s="29"/>
      <c r="S8" s="29"/>
    </row>
    <row r="9" spans="1:19" ht="15">
      <c r="A9" s="21" t="s">
        <v>31</v>
      </c>
      <c r="B9" s="21"/>
      <c r="C9" s="21" t="s">
        <v>32</v>
      </c>
      <c r="D9" s="21"/>
      <c r="F9" s="21" t="s">
        <v>31</v>
      </c>
      <c r="G9" s="21"/>
      <c r="H9" s="21" t="s">
        <v>32</v>
      </c>
      <c r="I9" s="21"/>
      <c r="K9" s="21" t="s">
        <v>31</v>
      </c>
      <c r="L9" s="21"/>
      <c r="M9" s="21" t="s">
        <v>32</v>
      </c>
      <c r="N9" s="21"/>
      <c r="P9" s="21" t="s">
        <v>31</v>
      </c>
      <c r="Q9" s="21"/>
      <c r="R9" s="21" t="s">
        <v>32</v>
      </c>
      <c r="S9" s="21"/>
    </row>
    <row r="10" spans="1:19" ht="15">
      <c r="A10" s="21"/>
      <c r="B10" s="21"/>
      <c r="C10" s="21"/>
      <c r="D10" s="21"/>
      <c r="F10" s="21"/>
      <c r="G10" s="21"/>
      <c r="H10" s="21"/>
      <c r="I10" s="21"/>
    </row>
    <row r="12" spans="1:19" ht="15">
      <c r="A12" s="21"/>
      <c r="B12" s="21" t="s">
        <v>10</v>
      </c>
      <c r="C12" s="21" t="s">
        <v>11</v>
      </c>
      <c r="D12" s="21" t="s">
        <v>12</v>
      </c>
      <c r="F12" s="21"/>
      <c r="G12" s="21" t="s">
        <v>10</v>
      </c>
      <c r="H12" s="21" t="s">
        <v>11</v>
      </c>
      <c r="I12" s="21" t="s">
        <v>12</v>
      </c>
      <c r="K12" s="21"/>
      <c r="L12" s="21" t="s">
        <v>10</v>
      </c>
      <c r="M12" s="21" t="s">
        <v>11</v>
      </c>
      <c r="N12" s="21" t="s">
        <v>12</v>
      </c>
      <c r="Q12" s="21" t="s">
        <v>10</v>
      </c>
      <c r="R12" s="21" t="s">
        <v>11</v>
      </c>
      <c r="S12" s="30" t="s">
        <v>12</v>
      </c>
    </row>
    <row r="13" spans="1:19" ht="15">
      <c r="A13" s="21" t="s">
        <v>37</v>
      </c>
      <c r="B13" s="21"/>
      <c r="C13" s="21"/>
      <c r="D13" s="15" t="e">
        <f t="shared" ref="D13:D22" si="0">B13/C13</f>
        <v>#DIV/0!</v>
      </c>
      <c r="F13" s="21" t="s">
        <v>13</v>
      </c>
      <c r="G13" s="21"/>
      <c r="H13" s="21"/>
      <c r="I13" s="15" t="e">
        <f t="shared" ref="I13:I21" si="1">G13/H13</f>
        <v>#DIV/0!</v>
      </c>
      <c r="K13" s="21" t="s">
        <v>13</v>
      </c>
      <c r="L13" s="21"/>
      <c r="M13" s="21"/>
      <c r="N13" s="15" t="e">
        <f t="shared" ref="N13:N21" si="2">L13/M13</f>
        <v>#DIV/0!</v>
      </c>
      <c r="P13" s="21" t="s">
        <v>13</v>
      </c>
      <c r="S13" s="15" t="e">
        <f>Q13/R13</f>
        <v>#DIV/0!</v>
      </c>
    </row>
    <row r="14" spans="1:19" ht="15">
      <c r="A14" s="21" t="s">
        <v>14</v>
      </c>
      <c r="B14" s="21"/>
      <c r="C14" s="21"/>
      <c r="D14" s="15" t="e">
        <f t="shared" si="0"/>
        <v>#DIV/0!</v>
      </c>
      <c r="F14" s="21" t="s">
        <v>14</v>
      </c>
      <c r="G14" s="21"/>
      <c r="H14" s="21"/>
      <c r="I14" s="15" t="e">
        <f t="shared" si="1"/>
        <v>#DIV/0!</v>
      </c>
      <c r="K14" s="21" t="s">
        <v>14</v>
      </c>
      <c r="L14" s="21"/>
      <c r="M14" s="21"/>
      <c r="N14" s="15" t="e">
        <f t="shared" si="2"/>
        <v>#DIV/0!</v>
      </c>
      <c r="P14" s="21" t="s">
        <v>14</v>
      </c>
      <c r="S14" s="15" t="e">
        <f t="shared" ref="S14:S21" si="3">Q14/R14</f>
        <v>#DIV/0!</v>
      </c>
    </row>
    <row r="15" spans="1:19" ht="15">
      <c r="A15" s="21" t="s">
        <v>15</v>
      </c>
      <c r="B15" s="21"/>
      <c r="C15" s="21"/>
      <c r="D15" s="15" t="e">
        <f t="shared" si="0"/>
        <v>#DIV/0!</v>
      </c>
      <c r="F15" s="21" t="s">
        <v>15</v>
      </c>
      <c r="G15" s="21"/>
      <c r="H15" s="21"/>
      <c r="I15" s="15" t="e">
        <f t="shared" si="1"/>
        <v>#DIV/0!</v>
      </c>
      <c r="K15" s="21" t="s">
        <v>15</v>
      </c>
      <c r="L15" s="21"/>
      <c r="M15" s="21"/>
      <c r="N15" s="15" t="e">
        <f t="shared" si="2"/>
        <v>#DIV/0!</v>
      </c>
      <c r="P15" s="21" t="s">
        <v>15</v>
      </c>
      <c r="S15" s="15" t="e">
        <f t="shared" si="3"/>
        <v>#DIV/0!</v>
      </c>
    </row>
    <row r="16" spans="1:19" ht="15">
      <c r="A16" s="21" t="s">
        <v>38</v>
      </c>
      <c r="B16" s="21"/>
      <c r="C16" s="21"/>
      <c r="D16" s="15" t="e">
        <f t="shared" si="0"/>
        <v>#DIV/0!</v>
      </c>
      <c r="F16" s="21" t="s">
        <v>38</v>
      </c>
      <c r="G16" s="21"/>
      <c r="H16" s="21"/>
      <c r="I16" s="15" t="e">
        <f t="shared" si="1"/>
        <v>#DIV/0!</v>
      </c>
      <c r="K16" s="21" t="s">
        <v>44</v>
      </c>
      <c r="L16" s="21"/>
      <c r="M16" s="21"/>
      <c r="N16" s="15" t="e">
        <f t="shared" si="2"/>
        <v>#DIV/0!</v>
      </c>
      <c r="P16" s="21" t="s">
        <v>44</v>
      </c>
      <c r="S16" s="15" t="e">
        <f t="shared" si="3"/>
        <v>#DIV/0!</v>
      </c>
    </row>
    <row r="17" spans="1:19" ht="15">
      <c r="A17" s="21" t="s">
        <v>39</v>
      </c>
      <c r="B17" s="21"/>
      <c r="C17" s="21"/>
      <c r="D17" s="15" t="e">
        <f t="shared" si="0"/>
        <v>#DIV/0!</v>
      </c>
      <c r="F17" s="21" t="s">
        <v>39</v>
      </c>
      <c r="G17" s="21"/>
      <c r="H17" s="21"/>
      <c r="I17" s="18" t="e">
        <f t="shared" si="1"/>
        <v>#DIV/0!</v>
      </c>
      <c r="K17" s="21" t="s">
        <v>39</v>
      </c>
      <c r="L17" s="21"/>
      <c r="M17" s="21"/>
      <c r="N17" s="15" t="e">
        <f t="shared" si="2"/>
        <v>#DIV/0!</v>
      </c>
      <c r="P17" s="21" t="s">
        <v>39</v>
      </c>
      <c r="S17" s="18" t="e">
        <f t="shared" si="3"/>
        <v>#DIV/0!</v>
      </c>
    </row>
    <row r="18" spans="1:19" ht="15">
      <c r="A18" s="21" t="s">
        <v>40</v>
      </c>
      <c r="B18" s="21"/>
      <c r="C18" s="21"/>
      <c r="D18" s="15" t="e">
        <f t="shared" si="0"/>
        <v>#DIV/0!</v>
      </c>
      <c r="F18" s="21" t="s">
        <v>19</v>
      </c>
      <c r="G18" s="21"/>
      <c r="H18" s="21"/>
      <c r="I18" s="15" t="e">
        <f t="shared" si="1"/>
        <v>#DIV/0!</v>
      </c>
      <c r="K18" s="21" t="s">
        <v>45</v>
      </c>
      <c r="L18" s="21"/>
      <c r="M18" s="21"/>
      <c r="N18" s="18" t="e">
        <f t="shared" si="2"/>
        <v>#DIV/0!</v>
      </c>
      <c r="P18" s="21" t="s">
        <v>45</v>
      </c>
      <c r="S18" s="15" t="e">
        <f t="shared" si="3"/>
        <v>#DIV/0!</v>
      </c>
    </row>
    <row r="19" spans="1:19" ht="15">
      <c r="A19" s="21" t="s">
        <v>41</v>
      </c>
      <c r="B19" s="21"/>
      <c r="C19" s="21"/>
      <c r="D19" s="15" t="e">
        <f t="shared" si="0"/>
        <v>#DIV/0!</v>
      </c>
      <c r="F19" s="21" t="s">
        <v>21</v>
      </c>
      <c r="G19" s="21"/>
      <c r="H19" s="21"/>
      <c r="I19" s="15" t="e">
        <f t="shared" si="1"/>
        <v>#DIV/0!</v>
      </c>
      <c r="K19" s="21" t="s">
        <v>46</v>
      </c>
      <c r="L19" s="21"/>
      <c r="M19" s="21"/>
      <c r="N19" s="15" t="e">
        <f t="shared" si="2"/>
        <v>#DIV/0!</v>
      </c>
      <c r="P19" s="21" t="s">
        <v>46</v>
      </c>
      <c r="S19" s="15" t="e">
        <f t="shared" si="3"/>
        <v>#DIV/0!</v>
      </c>
    </row>
    <row r="20" spans="1:19" ht="15">
      <c r="A20" s="21" t="s">
        <v>5</v>
      </c>
      <c r="B20" s="21"/>
      <c r="C20" s="21"/>
      <c r="D20" s="15" t="e">
        <f t="shared" si="0"/>
        <v>#DIV/0!</v>
      </c>
      <c r="F20" s="21" t="s">
        <v>23</v>
      </c>
      <c r="G20" s="21"/>
      <c r="H20" s="21"/>
      <c r="I20" s="18" t="e">
        <f t="shared" si="1"/>
        <v>#DIV/0!</v>
      </c>
      <c r="K20" s="21" t="s">
        <v>47</v>
      </c>
      <c r="L20" s="21"/>
      <c r="M20" s="21"/>
      <c r="N20" s="15" t="e">
        <f t="shared" si="2"/>
        <v>#DIV/0!</v>
      </c>
      <c r="P20" s="21" t="s">
        <v>47</v>
      </c>
      <c r="S20" s="15" t="e">
        <f t="shared" si="3"/>
        <v>#DIV/0!</v>
      </c>
    </row>
    <row r="21" spans="1:19" ht="15">
      <c r="A21" s="21" t="s">
        <v>49</v>
      </c>
      <c r="B21" s="21"/>
      <c r="C21" s="21"/>
      <c r="D21" s="15" t="e">
        <f t="shared" si="0"/>
        <v>#DIV/0!</v>
      </c>
      <c r="F21" s="21" t="s">
        <v>49</v>
      </c>
      <c r="G21" s="21"/>
      <c r="H21" s="21"/>
      <c r="I21" s="15" t="e">
        <f t="shared" si="1"/>
        <v>#DIV/0!</v>
      </c>
      <c r="K21" s="21" t="s">
        <v>43</v>
      </c>
      <c r="L21" s="21"/>
      <c r="M21" s="21"/>
      <c r="N21" s="15" t="e">
        <f t="shared" si="2"/>
        <v>#DIV/0!</v>
      </c>
      <c r="P21" s="21" t="s">
        <v>43</v>
      </c>
      <c r="S21" s="16" t="e">
        <f t="shared" si="3"/>
        <v>#DIV/0!</v>
      </c>
    </row>
    <row r="22" spans="1:19" ht="15">
      <c r="A22" s="21" t="s">
        <v>43</v>
      </c>
      <c r="B22" s="21"/>
      <c r="C22" s="21"/>
      <c r="D22" s="15" t="e">
        <f t="shared" si="0"/>
        <v>#DIV/0!</v>
      </c>
      <c r="F22" s="24" t="s">
        <v>50</v>
      </c>
      <c r="I22" s="15" t="e">
        <f>G22/H22</f>
        <v>#DIV/0!</v>
      </c>
      <c r="K22" s="21"/>
      <c r="L22" s="21"/>
      <c r="M22" s="21"/>
      <c r="N22" s="31"/>
      <c r="P22" s="21"/>
    </row>
    <row r="23" spans="1:19" ht="15">
      <c r="B23" s="21"/>
      <c r="C23" s="21"/>
      <c r="D23" s="31"/>
      <c r="F23" s="21" t="s">
        <v>43</v>
      </c>
      <c r="I23" s="16" t="e">
        <f>G23/H23</f>
        <v>#DIV/0!</v>
      </c>
      <c r="N23" s="21"/>
    </row>
    <row r="24" spans="1:19" ht="15">
      <c r="A24" s="30" t="s">
        <v>48</v>
      </c>
      <c r="B24" s="16">
        <f>SUM(B13:B23)</f>
        <v>0</v>
      </c>
      <c r="C24" s="16">
        <f>SUM(C13:C23)</f>
        <v>0</v>
      </c>
      <c r="D24" s="15" t="e">
        <f>B24/C24</f>
        <v>#DIV/0!</v>
      </c>
      <c r="K24" s="24" t="s">
        <v>48</v>
      </c>
      <c r="L24" s="16">
        <f>SUM(L13:L23)</f>
        <v>0</v>
      </c>
      <c r="M24" s="16">
        <f>SUM(M13:M23)</f>
        <v>0</v>
      </c>
      <c r="N24" s="19" t="e">
        <f>L24/M24</f>
        <v>#DIV/0!</v>
      </c>
      <c r="P24" s="24" t="s">
        <v>48</v>
      </c>
      <c r="Q24" s="16">
        <f>SUM(Q13:Q23)</f>
        <v>0</v>
      </c>
      <c r="R24" s="16">
        <f>SUM(R13:R23)</f>
        <v>0</v>
      </c>
      <c r="S24" s="15" t="e">
        <f>Q24/R24</f>
        <v>#DIV/0!</v>
      </c>
    </row>
    <row r="25" spans="1:19" ht="15">
      <c r="F25" s="24" t="s">
        <v>48</v>
      </c>
      <c r="G25" s="16">
        <f>SUM(G13:G24)</f>
        <v>0</v>
      </c>
      <c r="H25" s="16">
        <f>SUM(H13:H24)</f>
        <v>0</v>
      </c>
      <c r="I25" s="19" t="e">
        <f>G25/H25</f>
        <v>#DIV/0!</v>
      </c>
    </row>
    <row r="26" spans="1:19" ht="15">
      <c r="A26" s="24" t="s">
        <v>28</v>
      </c>
      <c r="B26" s="16">
        <f>SUM(B24,G25,L24,Q24)</f>
        <v>0</v>
      </c>
      <c r="C26" s="16">
        <f>SUM(C24,H25,M24,R24)</f>
        <v>0</v>
      </c>
      <c r="D26" s="17" t="e">
        <f>B26/C26</f>
        <v>#DIV/0!</v>
      </c>
    </row>
    <row r="28" spans="1:19" ht="15">
      <c r="A28" s="21" t="s">
        <v>42</v>
      </c>
      <c r="B28" s="21"/>
      <c r="C28" s="21"/>
      <c r="D28" s="15" t="e">
        <f>B28/C28</f>
        <v>#DIV/0!</v>
      </c>
      <c r="F28" s="21" t="s">
        <v>42</v>
      </c>
      <c r="G28" s="21"/>
      <c r="H28" s="21"/>
      <c r="I28" s="15" t="e">
        <f>G28/H28</f>
        <v>#DIV/0!</v>
      </c>
      <c r="K28" s="21" t="s">
        <v>42</v>
      </c>
      <c r="L28" s="21"/>
      <c r="M28" s="21"/>
      <c r="N28" s="15" t="e">
        <f>L28/M28</f>
        <v>#DIV/0!</v>
      </c>
      <c r="P28" s="21" t="s">
        <v>42</v>
      </c>
      <c r="S28" s="15" t="e">
        <f>Q28/R28</f>
        <v>#DIV/0!</v>
      </c>
    </row>
  </sheetData>
  <sheetProtection password="B6EA" sheet="1" objects="1" scenarios="1" insertRows="0" selectLockedCells="1"/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opLeftCell="A7" workbookViewId="0"/>
  </sheetViews>
  <sheetFormatPr defaultColWidth="11.5703125" defaultRowHeight="12.75"/>
  <cols>
    <col min="1" max="1" width="23" customWidth="1"/>
  </cols>
  <sheetData>
    <row r="1" spans="1:19" ht="18.75">
      <c r="A1" s="1" t="s">
        <v>29</v>
      </c>
      <c r="B1" s="2"/>
      <c r="C1" s="10" t="s">
        <v>51</v>
      </c>
      <c r="D1" s="10"/>
      <c r="E1" s="11"/>
      <c r="F1" s="2"/>
      <c r="G1" s="2"/>
      <c r="H1" s="2"/>
      <c r="I1" s="2"/>
    </row>
    <row r="2" spans="1:19" s="9" customFormat="1" ht="15">
      <c r="A2" s="2" t="s">
        <v>35</v>
      </c>
      <c r="B2"/>
      <c r="C2" s="2" t="s">
        <v>52</v>
      </c>
      <c r="D2" s="2"/>
      <c r="E2" s="13"/>
      <c r="F2" s="8"/>
      <c r="G2" s="8"/>
      <c r="H2" s="8"/>
      <c r="I2" s="8"/>
    </row>
    <row r="3" spans="1:19" s="9" customFormat="1" ht="15">
      <c r="A3" s="2" t="s">
        <v>36</v>
      </c>
      <c r="B3"/>
      <c r="C3" s="2" t="s">
        <v>53</v>
      </c>
      <c r="D3" s="2"/>
      <c r="E3" s="13"/>
      <c r="F3" s="8"/>
      <c r="G3" s="8"/>
      <c r="H3" s="8"/>
      <c r="I3" s="8"/>
    </row>
    <row r="4" spans="1:19" s="9" customFormat="1" ht="15">
      <c r="A4" s="2" t="s">
        <v>33</v>
      </c>
      <c r="B4" s="8"/>
      <c r="C4" s="12" t="s">
        <v>4</v>
      </c>
      <c r="D4" s="12"/>
      <c r="E4" s="13"/>
      <c r="F4" s="8"/>
      <c r="G4" s="8"/>
      <c r="H4" s="8"/>
      <c r="I4" s="8"/>
    </row>
    <row r="5" spans="1:19" s="9" customFormat="1" ht="15">
      <c r="A5" s="2" t="s">
        <v>55</v>
      </c>
      <c r="B5" s="8"/>
      <c r="C5" s="12" t="s">
        <v>56</v>
      </c>
      <c r="D5" s="12"/>
      <c r="E5" s="13"/>
      <c r="F5" s="8"/>
      <c r="G5" s="8"/>
      <c r="H5" s="8"/>
      <c r="I5" s="8"/>
    </row>
    <row r="6" spans="1:19" s="9" customFormat="1" ht="15">
      <c r="A6" s="2"/>
      <c r="B6" s="8"/>
      <c r="C6" s="12"/>
      <c r="D6" s="12"/>
      <c r="E6" s="13"/>
      <c r="F6" s="8"/>
      <c r="G6" s="8"/>
      <c r="H6" s="8"/>
      <c r="I6" s="8"/>
    </row>
    <row r="7" spans="1:19" ht="15">
      <c r="A7" s="2"/>
      <c r="B7" s="2" t="s">
        <v>6</v>
      </c>
      <c r="C7" s="2"/>
      <c r="D7" s="2"/>
      <c r="F7" s="2"/>
      <c r="G7" s="2" t="s">
        <v>7</v>
      </c>
      <c r="H7" s="2"/>
      <c r="I7" s="2"/>
      <c r="K7" s="2"/>
      <c r="L7" s="2" t="s">
        <v>8</v>
      </c>
      <c r="M7" s="2"/>
      <c r="N7" s="2"/>
      <c r="Q7" t="s">
        <v>9</v>
      </c>
    </row>
    <row r="8" spans="1:19" ht="15">
      <c r="A8" s="2" t="s">
        <v>30</v>
      </c>
      <c r="B8" s="2"/>
      <c r="C8" s="2" t="s">
        <v>1</v>
      </c>
      <c r="D8" s="7"/>
      <c r="E8" s="11"/>
      <c r="F8" s="2" t="s">
        <v>0</v>
      </c>
      <c r="G8" s="2" t="s">
        <v>2</v>
      </c>
      <c r="H8" s="2"/>
      <c r="I8" s="2"/>
      <c r="K8" s="2" t="s">
        <v>0</v>
      </c>
      <c r="L8" s="2" t="s">
        <v>1</v>
      </c>
      <c r="M8" s="2"/>
      <c r="P8" s="2" t="s">
        <v>0</v>
      </c>
      <c r="Q8" s="2" t="s">
        <v>1</v>
      </c>
      <c r="R8" s="2"/>
    </row>
    <row r="9" spans="1:19" ht="15">
      <c r="A9" s="2" t="s">
        <v>31</v>
      </c>
      <c r="B9" s="2"/>
      <c r="C9" s="2" t="s">
        <v>54</v>
      </c>
      <c r="D9" s="2"/>
      <c r="F9" s="2" t="s">
        <v>3</v>
      </c>
      <c r="G9" s="2" t="s">
        <v>54</v>
      </c>
      <c r="H9" s="2"/>
      <c r="I9" s="2"/>
      <c r="K9" s="2" t="s">
        <v>3</v>
      </c>
      <c r="L9" s="2" t="s">
        <v>54</v>
      </c>
      <c r="P9" s="2" t="s">
        <v>3</v>
      </c>
      <c r="Q9" s="2" t="s">
        <v>54</v>
      </c>
    </row>
    <row r="10" spans="1:19" ht="15">
      <c r="A10" s="2"/>
      <c r="B10" s="2"/>
      <c r="C10" s="2"/>
      <c r="D10" s="2"/>
      <c r="F10" s="2"/>
      <c r="G10" s="2"/>
      <c r="H10" s="2"/>
      <c r="I10" s="2"/>
    </row>
    <row r="12" spans="1:19" ht="15">
      <c r="A12" s="2"/>
      <c r="B12" s="2" t="s">
        <v>10</v>
      </c>
      <c r="C12" s="2" t="s">
        <v>11</v>
      </c>
      <c r="D12" s="2" t="s">
        <v>12</v>
      </c>
      <c r="F12" s="2"/>
      <c r="G12" s="2" t="s">
        <v>10</v>
      </c>
      <c r="H12" s="2" t="s">
        <v>11</v>
      </c>
      <c r="I12" s="2" t="s">
        <v>12</v>
      </c>
      <c r="K12" s="2"/>
      <c r="L12" s="2" t="s">
        <v>10</v>
      </c>
      <c r="M12" s="2" t="s">
        <v>11</v>
      </c>
      <c r="N12" s="2" t="s">
        <v>12</v>
      </c>
      <c r="Q12" s="2" t="s">
        <v>10</v>
      </c>
      <c r="R12" s="2" t="s">
        <v>11</v>
      </c>
      <c r="S12" s="3" t="s">
        <v>12</v>
      </c>
    </row>
    <row r="13" spans="1:19" ht="15">
      <c r="A13" s="2" t="s">
        <v>37</v>
      </c>
      <c r="B13" s="2">
        <v>99</v>
      </c>
      <c r="C13" s="2">
        <v>100</v>
      </c>
      <c r="D13" s="4">
        <f t="shared" ref="D13:D21" si="0">B13/C13</f>
        <v>0.99</v>
      </c>
      <c r="F13" s="2" t="s">
        <v>13</v>
      </c>
      <c r="G13" s="2">
        <v>95</v>
      </c>
      <c r="H13" s="2">
        <v>100</v>
      </c>
      <c r="I13" s="4">
        <f t="shared" ref="I13:I22" si="1">G13/H13</f>
        <v>0.95</v>
      </c>
      <c r="K13" s="2" t="s">
        <v>13</v>
      </c>
      <c r="L13" s="2">
        <v>99</v>
      </c>
      <c r="M13" s="2">
        <v>100</v>
      </c>
      <c r="N13" s="4">
        <f t="shared" ref="N13:N20" si="2">L13/M13</f>
        <v>0.99</v>
      </c>
      <c r="P13" s="2" t="s">
        <v>13</v>
      </c>
      <c r="Q13">
        <v>39</v>
      </c>
      <c r="R13">
        <v>40</v>
      </c>
      <c r="S13" s="4">
        <f>Q13/R13</f>
        <v>0.97499999999999998</v>
      </c>
    </row>
    <row r="14" spans="1:19" ht="15">
      <c r="A14" s="2" t="s">
        <v>14</v>
      </c>
      <c r="B14" s="2">
        <v>93</v>
      </c>
      <c r="C14" s="2">
        <v>100</v>
      </c>
      <c r="D14" s="4">
        <f t="shared" si="0"/>
        <v>0.93</v>
      </c>
      <c r="F14" s="2" t="s">
        <v>14</v>
      </c>
      <c r="G14" s="2">
        <v>92</v>
      </c>
      <c r="H14" s="2">
        <v>100</v>
      </c>
      <c r="I14" s="4">
        <f t="shared" si="1"/>
        <v>0.92</v>
      </c>
      <c r="K14" s="2" t="s">
        <v>14</v>
      </c>
      <c r="L14" s="2">
        <v>147</v>
      </c>
      <c r="M14" s="2">
        <v>150</v>
      </c>
      <c r="N14" s="4">
        <f t="shared" si="2"/>
        <v>0.98</v>
      </c>
      <c r="P14" s="2" t="s">
        <v>14</v>
      </c>
      <c r="Q14">
        <v>59</v>
      </c>
      <c r="R14">
        <v>60</v>
      </c>
      <c r="S14" s="4">
        <f t="shared" ref="S14:S20" si="3">Q14/R14</f>
        <v>0.98333333333333328</v>
      </c>
    </row>
    <row r="15" spans="1:19" ht="15">
      <c r="A15" s="2" t="s">
        <v>15</v>
      </c>
      <c r="B15" s="2">
        <v>95</v>
      </c>
      <c r="C15" s="2">
        <v>100</v>
      </c>
      <c r="D15" s="4">
        <f t="shared" si="0"/>
        <v>0.95</v>
      </c>
      <c r="F15" s="2" t="s">
        <v>15</v>
      </c>
      <c r="G15" s="2">
        <v>98</v>
      </c>
      <c r="H15" s="2">
        <v>100</v>
      </c>
      <c r="I15" s="4">
        <f t="shared" si="1"/>
        <v>0.98</v>
      </c>
      <c r="K15" s="2" t="s">
        <v>15</v>
      </c>
      <c r="L15" s="2">
        <v>150</v>
      </c>
      <c r="M15" s="2">
        <v>150</v>
      </c>
      <c r="N15" s="4">
        <f t="shared" si="2"/>
        <v>1</v>
      </c>
      <c r="P15" s="2" t="s">
        <v>15</v>
      </c>
      <c r="Q15">
        <v>59</v>
      </c>
      <c r="R15">
        <v>60</v>
      </c>
      <c r="S15" s="4">
        <f t="shared" si="3"/>
        <v>0.98333333333333328</v>
      </c>
    </row>
    <row r="16" spans="1:19" ht="15">
      <c r="A16" s="2" t="s">
        <v>38</v>
      </c>
      <c r="B16" s="2">
        <v>93</v>
      </c>
      <c r="C16" s="2">
        <v>100</v>
      </c>
      <c r="D16" s="4">
        <f t="shared" si="0"/>
        <v>0.93</v>
      </c>
      <c r="F16" s="2" t="s">
        <v>16</v>
      </c>
      <c r="G16" s="2">
        <v>194</v>
      </c>
      <c r="H16" s="2">
        <v>200</v>
      </c>
      <c r="I16" s="4">
        <f t="shared" si="1"/>
        <v>0.97</v>
      </c>
      <c r="K16" s="2" t="s">
        <v>17</v>
      </c>
      <c r="L16" s="2">
        <v>97</v>
      </c>
      <c r="M16" s="2">
        <v>100</v>
      </c>
      <c r="N16" s="4">
        <f t="shared" si="2"/>
        <v>0.97</v>
      </c>
      <c r="P16" s="2" t="s">
        <v>17</v>
      </c>
      <c r="Q16">
        <v>39</v>
      </c>
      <c r="R16">
        <v>40</v>
      </c>
      <c r="S16" s="4">
        <f t="shared" si="3"/>
        <v>0.97499999999999998</v>
      </c>
    </row>
    <row r="17" spans="1:19" ht="15">
      <c r="A17" s="2" t="s">
        <v>39</v>
      </c>
      <c r="B17" s="2">
        <v>96</v>
      </c>
      <c r="C17" s="2">
        <v>100</v>
      </c>
      <c r="D17" s="4">
        <f t="shared" si="0"/>
        <v>0.96</v>
      </c>
      <c r="F17" s="2" t="s">
        <v>18</v>
      </c>
      <c r="G17" s="2">
        <v>74</v>
      </c>
      <c r="H17" s="2">
        <v>100</v>
      </c>
      <c r="I17" s="14">
        <f t="shared" si="1"/>
        <v>0.74</v>
      </c>
      <c r="K17" s="2" t="s">
        <v>18</v>
      </c>
      <c r="L17" s="2">
        <v>181</v>
      </c>
      <c r="M17" s="2">
        <v>200</v>
      </c>
      <c r="N17" s="4">
        <f t="shared" si="2"/>
        <v>0.90500000000000003</v>
      </c>
      <c r="P17" s="2" t="s">
        <v>18</v>
      </c>
      <c r="Q17">
        <v>71</v>
      </c>
      <c r="R17">
        <v>80</v>
      </c>
      <c r="S17" s="14">
        <f t="shared" si="3"/>
        <v>0.88749999999999996</v>
      </c>
    </row>
    <row r="18" spans="1:19" ht="15">
      <c r="A18" s="2" t="s">
        <v>40</v>
      </c>
      <c r="B18" s="2">
        <v>95</v>
      </c>
      <c r="C18" s="2">
        <v>100</v>
      </c>
      <c r="D18" s="4">
        <f t="shared" si="0"/>
        <v>0.95</v>
      </c>
      <c r="F18" s="2" t="s">
        <v>19</v>
      </c>
      <c r="G18" s="2">
        <v>95</v>
      </c>
      <c r="H18" s="2">
        <v>100</v>
      </c>
      <c r="I18" s="4">
        <f t="shared" si="1"/>
        <v>0.95</v>
      </c>
      <c r="K18" s="2" t="s">
        <v>20</v>
      </c>
      <c r="L18" s="2">
        <v>87</v>
      </c>
      <c r="M18" s="2">
        <v>100</v>
      </c>
      <c r="N18" s="14">
        <f t="shared" si="2"/>
        <v>0.87</v>
      </c>
      <c r="P18" s="2" t="s">
        <v>20</v>
      </c>
      <c r="Q18">
        <v>38</v>
      </c>
      <c r="R18">
        <v>40</v>
      </c>
      <c r="S18" s="4">
        <f t="shared" si="3"/>
        <v>0.95</v>
      </c>
    </row>
    <row r="19" spans="1:19" ht="15">
      <c r="A19" s="2" t="s">
        <v>41</v>
      </c>
      <c r="B19" s="2">
        <v>96</v>
      </c>
      <c r="C19" s="2">
        <v>100</v>
      </c>
      <c r="D19" s="4">
        <f t="shared" si="0"/>
        <v>0.96</v>
      </c>
      <c r="F19" s="2" t="s">
        <v>21</v>
      </c>
      <c r="G19" s="2">
        <v>93</v>
      </c>
      <c r="H19" s="2">
        <v>100</v>
      </c>
      <c r="I19" s="4">
        <f t="shared" si="1"/>
        <v>0.93</v>
      </c>
      <c r="K19" s="2" t="s">
        <v>22</v>
      </c>
      <c r="L19" s="2">
        <v>98</v>
      </c>
      <c r="M19" s="2">
        <v>100</v>
      </c>
      <c r="N19" s="4">
        <f t="shared" si="2"/>
        <v>0.98</v>
      </c>
      <c r="P19" s="2" t="s">
        <v>22</v>
      </c>
      <c r="Q19">
        <v>38</v>
      </c>
      <c r="R19">
        <v>40</v>
      </c>
      <c r="S19" s="4">
        <f t="shared" si="3"/>
        <v>0.95</v>
      </c>
    </row>
    <row r="20" spans="1:19" ht="15">
      <c r="A20" s="2" t="s">
        <v>5</v>
      </c>
      <c r="B20" s="2">
        <v>97</v>
      </c>
      <c r="C20" s="2">
        <v>100</v>
      </c>
      <c r="D20" s="4">
        <f t="shared" si="0"/>
        <v>0.97</v>
      </c>
      <c r="F20" s="2" t="s">
        <v>23</v>
      </c>
      <c r="G20" s="2">
        <v>82</v>
      </c>
      <c r="H20" s="2">
        <v>100</v>
      </c>
      <c r="I20" s="14">
        <f t="shared" si="1"/>
        <v>0.82</v>
      </c>
      <c r="K20" s="2" t="s">
        <v>24</v>
      </c>
      <c r="L20" s="2">
        <v>93</v>
      </c>
      <c r="M20" s="2">
        <v>100</v>
      </c>
      <c r="N20" s="4">
        <f t="shared" si="2"/>
        <v>0.93</v>
      </c>
      <c r="P20" s="2" t="s">
        <v>24</v>
      </c>
      <c r="Q20">
        <v>40</v>
      </c>
      <c r="R20">
        <v>40</v>
      </c>
      <c r="S20" s="4">
        <f t="shared" si="3"/>
        <v>1</v>
      </c>
    </row>
    <row r="21" spans="1:19" ht="15">
      <c r="A21" s="2" t="s">
        <v>25</v>
      </c>
      <c r="B21" s="2">
        <v>94</v>
      </c>
      <c r="C21" s="2">
        <v>100</v>
      </c>
      <c r="D21" s="4">
        <f t="shared" si="0"/>
        <v>0.94</v>
      </c>
      <c r="F21" s="2" t="s">
        <v>25</v>
      </c>
      <c r="G21" s="2">
        <v>98</v>
      </c>
      <c r="H21" s="2">
        <v>100</v>
      </c>
      <c r="I21" s="4">
        <f t="shared" si="1"/>
        <v>0.98</v>
      </c>
      <c r="K21" s="2"/>
      <c r="L21" s="2">
        <f ca="1">SUM(L13:L28)</f>
        <v>1050</v>
      </c>
      <c r="M21" s="2">
        <f ca="1">SUM(M13:M28)</f>
        <v>1100</v>
      </c>
      <c r="N21" s="4">
        <f ca="1">L21/M21</f>
        <v>0.95454545454545459</v>
      </c>
      <c r="P21" s="2"/>
    </row>
    <row r="22" spans="1:19" ht="15">
      <c r="B22">
        <f>SUM(B13:B21)</f>
        <v>858</v>
      </c>
      <c r="C22">
        <f>SUM(C13:C21)</f>
        <v>900</v>
      </c>
      <c r="D22" s="4">
        <f>B22/C22</f>
        <v>0.95333333333333337</v>
      </c>
      <c r="F22" t="s">
        <v>26</v>
      </c>
      <c r="G22">
        <v>99</v>
      </c>
      <c r="H22">
        <v>100</v>
      </c>
      <c r="I22" s="4">
        <f t="shared" si="1"/>
        <v>0.99</v>
      </c>
      <c r="N22" s="2"/>
    </row>
    <row r="23" spans="1:19" ht="15">
      <c r="D23" s="4"/>
      <c r="I23" s="4"/>
      <c r="N23" s="2"/>
    </row>
    <row r="24" spans="1:19" ht="15">
      <c r="A24" s="3" t="s">
        <v>48</v>
      </c>
      <c r="B24">
        <f>SUM(B15:B23)</f>
        <v>1524</v>
      </c>
      <c r="C24">
        <f>SUM(C15:C23)</f>
        <v>1600</v>
      </c>
      <c r="D24" s="4">
        <f>B24/C24</f>
        <v>0.95250000000000001</v>
      </c>
      <c r="G24">
        <f>SUM(G13:G22)</f>
        <v>1020</v>
      </c>
      <c r="H24">
        <f>SUM(H13:H22)</f>
        <v>1100</v>
      </c>
      <c r="I24" s="5">
        <f>G24/H24</f>
        <v>0.92727272727272725</v>
      </c>
      <c r="L24" s="2">
        <f ca="1">SUM(L16:L31)</f>
        <v>1050</v>
      </c>
      <c r="M24" s="2">
        <f ca="1">SUM(M16:M31)</f>
        <v>1100</v>
      </c>
      <c r="N24" s="4">
        <f ca="1">L24/M24</f>
        <v>0.95454545454545459</v>
      </c>
      <c r="P24" t="s">
        <v>27</v>
      </c>
      <c r="Q24">
        <f>SUM(Q13:Q22)</f>
        <v>383</v>
      </c>
      <c r="R24">
        <f>SUM(R13:R22)</f>
        <v>400</v>
      </c>
      <c r="S24" s="4">
        <f>Q24/R24</f>
        <v>0.95750000000000002</v>
      </c>
    </row>
    <row r="26" spans="1:19" ht="15">
      <c r="A26" t="s">
        <v>28</v>
      </c>
      <c r="B26">
        <f ca="1">SUM(B22,G24,L21,Q24)</f>
        <v>3540</v>
      </c>
      <c r="C26">
        <f ca="1">SUM(C22,H24,M21,R24)</f>
        <v>3740</v>
      </c>
      <c r="D26" s="6">
        <f ca="1">B26/C26</f>
        <v>0.946524064171123</v>
      </c>
    </row>
    <row r="28" spans="1:19" ht="15">
      <c r="A28" s="2" t="s">
        <v>42</v>
      </c>
      <c r="B28" s="2">
        <v>93</v>
      </c>
      <c r="C28" s="2">
        <v>100</v>
      </c>
      <c r="D28" s="4">
        <f>B28/C28</f>
        <v>0.93</v>
      </c>
      <c r="F28" s="2" t="s">
        <v>42</v>
      </c>
      <c r="G28" s="2">
        <v>96</v>
      </c>
      <c r="H28" s="2">
        <v>100</v>
      </c>
      <c r="I28" s="4">
        <f>G28/H28</f>
        <v>0.96</v>
      </c>
      <c r="K28" s="2" t="s">
        <v>42</v>
      </c>
      <c r="L28" s="2">
        <v>98</v>
      </c>
      <c r="M28" s="2">
        <v>100</v>
      </c>
      <c r="N28" s="4">
        <f>L28/M28</f>
        <v>0.98</v>
      </c>
      <c r="P28" s="2" t="s">
        <v>42</v>
      </c>
      <c r="Q28">
        <v>40</v>
      </c>
      <c r="R28">
        <v>40</v>
      </c>
      <c r="S28" s="4">
        <f>Q28/R28</f>
        <v>1</v>
      </c>
    </row>
  </sheetData>
  <sheetProtection password="B6EA" sheet="1" objects="1" scenarios="1" selectLockedCells="1" selectUnlockedCells="1"/>
  <pageMargins left="0.78749999999999998" right="0.78749999999999998" top="1.0249999999999999" bottom="1.0249999999999999" header="0.78749999999999998" footer="0.78749999999999998"/>
  <pageSetup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Example of completed form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Qubain</dc:creator>
  <cp:lastModifiedBy>shanna</cp:lastModifiedBy>
  <cp:lastPrinted>2011-12-21T13:38:53Z</cp:lastPrinted>
  <dcterms:created xsi:type="dcterms:W3CDTF">2011-07-07T11:37:46Z</dcterms:created>
  <dcterms:modified xsi:type="dcterms:W3CDTF">2011-12-21T13:38:55Z</dcterms:modified>
</cp:coreProperties>
</file>